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 fullCalcOnLoad="1"/>
</workbook>
</file>

<file path=xl/calcChain.xml><?xml version="1.0" encoding="utf-8"?>
<calcChain xmlns="http://schemas.openxmlformats.org/spreadsheetml/2006/main">
  <c r="C13" i="4"/>
  <c r="C25" s="1"/>
  <c r="C16"/>
  <c r="C19"/>
  <c r="C22"/>
  <c r="D13"/>
  <c r="D16"/>
  <c r="D19"/>
  <c r="M19" s="1"/>
  <c r="D22"/>
  <c r="D25" s="1"/>
  <c r="E13"/>
  <c r="E16"/>
  <c r="E25" s="1"/>
  <c r="E19"/>
  <c r="E22"/>
  <c r="F13"/>
  <c r="F16"/>
  <c r="F19"/>
  <c r="F22"/>
  <c r="G13"/>
  <c r="G16"/>
  <c r="G25" s="1"/>
  <c r="G19"/>
  <c r="G22"/>
  <c r="H13"/>
  <c r="H16"/>
  <c r="H19"/>
  <c r="H22"/>
  <c r="H25"/>
  <c r="I13"/>
  <c r="I16"/>
  <c r="I19"/>
  <c r="I22"/>
  <c r="J13"/>
  <c r="J16"/>
  <c r="J19"/>
  <c r="J25"/>
  <c r="J22"/>
  <c r="K13"/>
  <c r="K16"/>
  <c r="K25"/>
  <c r="K19"/>
  <c r="K22"/>
  <c r="L13"/>
  <c r="L16"/>
  <c r="L25" s="1"/>
  <c r="L19"/>
  <c r="L22"/>
  <c r="M16"/>
  <c r="M24"/>
  <c r="M23"/>
  <c r="M21"/>
  <c r="M20"/>
  <c r="M18"/>
  <c r="M17"/>
  <c r="M15"/>
  <c r="M14"/>
  <c r="M13" l="1"/>
  <c r="I25"/>
  <c r="M25" s="1"/>
  <c r="M22"/>
  <c r="F25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<sst xmlns="http://schemas.openxmlformats.org/spreadsheetml/2006/main" count="109" uniqueCount="92">
  <si>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</si>
  <si>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</si>
  <si>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</si>
  <si>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</si>
  <si>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</si>
  <si>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</si>
  <si>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</si>
  <si>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</si>
  <si>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</si>
  <si>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</si>
  <si>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</si>
  <si>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</si>
  <si>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</si>
  <si>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</si>
  <si>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</si>
  <si>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</si>
  <si>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</si>
  <si>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</si>
  <si>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</si>
  <si>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</si>
  <si>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</si>
  <si>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</si>
  <si>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</si>
  <si>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</si>
  <si>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</si>
  <si>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</si>
  <si>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</si>
  <si>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</si>
  <si>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</si>
  <si>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</si>
  <si>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</si>
  <si>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</si>
  <si>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</si>
  <si>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</si>
  <si>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</si>
  <si>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</si>
  <si>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</si>
  <si>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</si>
  <si>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</si>
  <si>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</si>
  <si>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</si>
  <si>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</si>
  <si>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</si>
  <si>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</si>
  <si>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</si>
  <si>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</si>
  <si>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</si>
  <si>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</si>
  <si>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</si>
  <si>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</si>
  <si>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</si>
  <si>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</si>
  <si>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</si>
  <si>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</si>
  <si>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</si>
  <si>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</si>
  <si>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</si>
  <si>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</si>
  <si>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</si>
  <si>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</si>
  <si>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</si>
  <si>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</si>
  <si>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</si>
  <si>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</si>
  <si>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</si>
  <si>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</si>
  <si>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</si>
  <si>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</si>
  <si>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</si>
  <si>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</si>
  <si>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</si>
  <si>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</si>
  <si>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</si>
  <si>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</si>
  <si>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</si>
  <si>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</si>
  <si>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</si>
  <si>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</si>
  <si>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</si>
  <si>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</si>
  <si>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</si>
  <si>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</si>
  <si>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</si>
  <si>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</si>
  <si>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</si>
  <si>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</si>
  <si>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</si>
  <si>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</si>
  <si>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</si>
  <si>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</si>
  <si>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2019 03 31</t>
  </si>
  <si>
    <t xml:space="preserve">I ketvirtis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</si>
</sst>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C19" zoomScaleNormal="80" zoomScaleSheetLayoutView="75" workbookViewId="0">
      <selection activeCell="E2" sqref="E2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I1" s="8"/>
      <c r="J1" s="8"/>
      <c r="K1" s="8"/>
    </row>
    <row r="2" spans="1:24">
      <c r="C2" s="5" t="s">
        <v>90</v>
      </c>
      <c r="D2" s="5" t="s">
        <v>91</v>
      </c>
      <c r="I2" s="5" t="s">
        <v>22</v>
      </c>
    </row>
    <row r="3" spans="1:24">
      <c r="I3" s="5" t="s">
        <v>23</v>
      </c>
    </row>
    <row r="5" spans="1:24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t="shared" ref="C13:L13" si="0">SUM(C14:C15)</f>
        <v>165470.59</v>
      </c>
      <c r="D13" s="19">
        <f t="shared" si="0"/>
        <v>101271.23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-103566.03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163175.79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165470.59</v>
      </c>
      <c r="D14" s="23">
        <v>5100</v>
      </c>
      <c r="E14" s="23"/>
      <c r="F14" s="23"/>
      <c r="G14" s="23"/>
      <c r="H14" s="23"/>
      <c r="I14" s="23">
        <v>-7394.8</v>
      </c>
      <c r="J14" s="23"/>
      <c r="K14" s="23"/>
      <c r="L14" s="23"/>
      <c r="M14" s="19">
        <f t="shared" si="1"/>
        <v>163175.79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96171.23</v>
      </c>
      <c r="E15" s="23"/>
      <c r="F15" s="23"/>
      <c r="G15" s="23"/>
      <c r="H15" s="23"/>
      <c r="I15" s="23">
        <v>-96171.23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t="shared" ref="C16:L16" si="2">SUM(C17:C18)</f>
        <v>1364580.62</v>
      </c>
      <c r="D16" s="19">
        <f t="shared" si="2"/>
        <v>70521.440000000002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-75767.61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1359334.45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32</v>
      </c>
      <c r="B17" s="4" t="s">
        <v>8</v>
      </c>
      <c r="C17" s="23">
        <v>1364580.62</v>
      </c>
      <c r="D17" s="23">
        <v>4447.88</v>
      </c>
      <c r="E17" s="23"/>
      <c r="F17" s="23"/>
      <c r="G17" s="23"/>
      <c r="H17" s="23"/>
      <c r="I17" s="23">
        <v>-9694.0499999999993</v>
      </c>
      <c r="J17" s="23"/>
      <c r="K17" s="23"/>
      <c r="L17" s="23"/>
      <c r="M17" s="19">
        <f t="shared" si="1"/>
        <v>1359334.45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>
      <c r="A18" s="2" t="s">
        <v>33</v>
      </c>
      <c r="B18" s="4" t="s">
        <v>10</v>
      </c>
      <c r="C18" s="23"/>
      <c r="D18" s="23">
        <v>66073.56</v>
      </c>
      <c r="E18" s="23"/>
      <c r="F18" s="23"/>
      <c r="G18" s="23"/>
      <c r="H18" s="23"/>
      <c r="I18" s="23">
        <v>-66073.56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>
      <c r="A19" s="1" t="s">
        <v>12</v>
      </c>
      <c r="B19" s="6" t="s">
        <v>39</v>
      </c>
      <c r="C19" s="19">
        <f t="shared" ref="C19:L19" si="3">SUM(C20:C21)</f>
        <v>283411.39</v>
      </c>
      <c r="D19" s="19">
        <f t="shared" si="3"/>
        <v>3246.97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-4557.91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282100.45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3">
        <v>283411.39</v>
      </c>
      <c r="D20" s="23"/>
      <c r="E20" s="23"/>
      <c r="F20" s="23"/>
      <c r="G20" s="23"/>
      <c r="H20" s="23"/>
      <c r="I20" s="23">
        <v>-1310.94</v>
      </c>
      <c r="J20" s="23"/>
      <c r="K20" s="23"/>
      <c r="L20" s="23"/>
      <c r="M20" s="19">
        <f t="shared" si="1"/>
        <v>282100.45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>
      <c r="A21" s="2" t="s">
        <v>34</v>
      </c>
      <c r="B21" s="4" t="s">
        <v>10</v>
      </c>
      <c r="C21" s="23"/>
      <c r="D21" s="23">
        <v>3246.97</v>
      </c>
      <c r="E21" s="23"/>
      <c r="F21" s="23"/>
      <c r="G21" s="23"/>
      <c r="H21" s="23"/>
      <c r="I21" s="23">
        <v>-3246.97</v>
      </c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8588.89</v>
      </c>
      <c r="D22" s="19">
        <f t="shared" si="4"/>
        <v>1630.53</v>
      </c>
      <c r="E22" s="19">
        <f>SUM(E23:E24)</f>
        <v>0</v>
      </c>
      <c r="F22" s="19">
        <f t="shared" si="4"/>
        <v>39</v>
      </c>
      <c r="G22" s="19">
        <f t="shared" si="4"/>
        <v>0</v>
      </c>
      <c r="H22" s="19">
        <f t="shared" si="4"/>
        <v>0</v>
      </c>
      <c r="I22" s="19">
        <f t="shared" si="4"/>
        <v>-760.49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9497.93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3">
        <v>23.98</v>
      </c>
      <c r="D23" s="23"/>
      <c r="E23" s="23">
        <v>116.29</v>
      </c>
      <c r="F23" s="23">
        <v>39</v>
      </c>
      <c r="G23" s="23"/>
      <c r="H23" s="23"/>
      <c r="I23" s="23">
        <v>-179.26999999999998</v>
      </c>
      <c r="J23" s="23"/>
      <c r="K23" s="23"/>
      <c r="L23" s="23"/>
      <c r="M23" s="19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>
      <c r="A24" s="2" t="s">
        <v>18</v>
      </c>
      <c r="B24" s="4" t="s">
        <v>10</v>
      </c>
      <c r="C24" s="23">
        <v>8564.91</v>
      </c>
      <c r="D24" s="23">
        <v>1630.53</v>
      </c>
      <c r="E24" s="23">
        <v>-116.29</v>
      </c>
      <c r="F24" s="23"/>
      <c r="G24" s="23"/>
      <c r="H24" s="23"/>
      <c r="I24" s="23">
        <v>-581.22</v>
      </c>
      <c r="J24" s="23"/>
      <c r="K24" s="23"/>
      <c r="L24" s="23"/>
      <c r="M24" s="19">
        <f t="shared" si="1"/>
        <v>9497.93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>
      <c r="A25" s="1" t="s">
        <v>20</v>
      </c>
      <c r="B25" s="6" t="s">
        <v>35</v>
      </c>
      <c r="C25" s="21">
        <f t="shared" ref="C25:L25" si="5">SUM(C13,C16,C19,C22)</f>
        <v>1822051.49</v>
      </c>
      <c r="D25" s="21">
        <f t="shared" si="5"/>
        <v>176670.16999999998</v>
      </c>
      <c r="E25" s="21">
        <f t="shared" si="5"/>
        <v>0</v>
      </c>
      <c r="F25" s="21">
        <f t="shared" si="5"/>
        <v>39</v>
      </c>
      <c r="G25" s="21">
        <f t="shared" si="5"/>
        <v>0</v>
      </c>
      <c r="H25" s="21">
        <f t="shared" si="5"/>
        <v>0</v>
      </c>
      <c r="I25" s="21">
        <f t="shared" si="5"/>
        <v>-184652.04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1814108.6199999999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>
      <c r="A26" s="22" t="s">
        <v>88</v>
      </c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Windows User</dc:creator>
  <cp:lastModifiedBy>Windows User</cp:lastModifiedBy>
  <cp:lastPrinted>2011-04-29T12:04:00Z</cp:lastPrinted>
  <dcterms:created xsi:type="dcterms:W3CDTF">1996-10-14T23:33:28Z</dcterms:created>
  <dcterms:modified xsi:type="dcterms:W3CDTF">2019-04-09T15:25:30Z</dcterms:modified>
</cp:coreProperties>
</file>